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6_04/Reports/"/>
    </mc:Choice>
  </mc:AlternateContent>
  <xr:revisionPtr revIDLastSave="3" documentId="8_{6A4C0D57-64E8-400B-812A-47864516D66D}" xr6:coauthVersionLast="47" xr6:coauthVersionMax="47" xr10:uidLastSave="{401C8568-4F11-4901-8937-35742D25BB97}"/>
  <bookViews>
    <workbookView xWindow="32250" yWindow="11520" windowWidth="17175" windowHeight="13080" xr2:uid="{C6186E71-7FAA-4F4F-BFBF-8A22854A7080}"/>
  </bookViews>
  <sheets>
    <sheet name="Gunlocke Summary Changes" sheetId="1" r:id="rId1"/>
    <sheet name="GEH" sheetId="2" r:id="rId2"/>
    <sheet name="GL3" sheetId="3" r:id="rId3"/>
    <sheet name="GS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4"/>
  <c r="A3" i="4"/>
  <c r="B3" i="3"/>
  <c r="A3" i="3"/>
  <c r="B3" i="2"/>
  <c r="A3" i="2"/>
</calcChain>
</file>

<file path=xl/sharedStrings.xml><?xml version="1.0" encoding="utf-8"?>
<sst xmlns="http://schemas.openxmlformats.org/spreadsheetml/2006/main" count="157" uniqueCount="85">
  <si>
    <t>Gunlocke SIF Changes for April 2026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</si>
  <si>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</si>
  <si>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</si>
  <si>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</si>
  <si>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</si>
  <si>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</si>
  <si>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</si>
  <si>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</si>
  <si>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</si>
  <si>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</si>
  <si>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</si>
  <si>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</si>
  <si>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</si>
  <si>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</si>
  <si>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</si>
  <si>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05/01/2026</t>
  </si>
  <si>
    <t>Price Effective 06/01/2025</t>
  </si>
  <si>
    <t>Price Effective 02/01/2025</t>
  </si>
  <si>
    <t>Price Effective 02/01/2024</t>
  </si>
  <si>
    <t>Price Effective 03/01/2023</t>
  </si>
  <si>
    <t>-</t>
  </si>
  <si>
    <t>X</t>
  </si>
  <si>
    <t>GCT</t>
  </si>
  <si>
    <t>Gunlocke Cushions-Tackboards</t>
  </si>
  <si>
    <t>GEH</t>
  </si>
  <si>
    <t>Gunlocke Silea Casegoods</t>
  </si>
  <si>
    <t>SADSKPAD</t>
  </si>
  <si>
    <t>SACORNER</t>
  </si>
  <si>
    <t>GEH - Gunlocke Silea Casegoods</t>
  </si>
  <si>
    <t>New Part Numbers</t>
  </si>
  <si>
    <t>Removed Part Numbers</t>
  </si>
  <si>
    <t>GL1</t>
  </si>
  <si>
    <t>Gunlocke Seating</t>
  </si>
  <si>
    <t>GL3</t>
  </si>
  <si>
    <t>Gunlocke Briefing Tables</t>
  </si>
  <si>
    <t>ACPWRPURLIN-H</t>
  </si>
  <si>
    <t>ACPWRPURLJ36-H</t>
  </si>
  <si>
    <t>ACPWRPURLJ48-H</t>
  </si>
  <si>
    <t>ACPWRPURLJ60-H</t>
  </si>
  <si>
    <t>ACPWRPURLJ72-H</t>
  </si>
  <si>
    <t>ACPWRPURLJ84-H</t>
  </si>
  <si>
    <t>ACPWRPURLDUO-UND</t>
  </si>
  <si>
    <t>ACPWRPURLDUO-BZL</t>
  </si>
  <si>
    <t>ACPWRPURLUNO-UND</t>
  </si>
  <si>
    <t>ACPWRPURLUNO-BZL</t>
  </si>
  <si>
    <t>ACPWRPURLTRI-UND</t>
  </si>
  <si>
    <t>ACPWRPURLTRI-BZL</t>
  </si>
  <si>
    <t>ACUNOBZL-PS</t>
  </si>
  <si>
    <t>ACDUOBZL-PS</t>
  </si>
  <si>
    <t>ACTRIOBZL-PS</t>
  </si>
  <si>
    <t>ACUNOUNDER-PS</t>
  </si>
  <si>
    <t>ACDUOUNDER-PS</t>
  </si>
  <si>
    <t>ACTRIOUNDER-PS</t>
  </si>
  <si>
    <t>ACDKPWRIN-PS</t>
  </si>
  <si>
    <t>ACDKPWRJ36-PS</t>
  </si>
  <si>
    <t>ACDKPWRJ48-PS</t>
  </si>
  <si>
    <t>ACDKPWRJ60-PS</t>
  </si>
  <si>
    <t>ACDKPWRJ72-PS</t>
  </si>
  <si>
    <t>ACDKPWRJ84-PS</t>
  </si>
  <si>
    <t>CVAVRACK</t>
  </si>
  <si>
    <t>GL3 - Gunlocke Briefing Tables</t>
  </si>
  <si>
    <t>GL5</t>
  </si>
  <si>
    <t>Gunlocke Conferencing</t>
  </si>
  <si>
    <t>GSC</t>
  </si>
  <si>
    <t>Gunlocke Chair Specials</t>
  </si>
  <si>
    <t>SPLS-GENES-SWLMBE</t>
  </si>
  <si>
    <t>SPLS-GENES-SWLMBDF</t>
  </si>
  <si>
    <t>SPLS-GENES-SWMBDFE</t>
  </si>
  <si>
    <t>SPLS-GENES-GMBDFE</t>
  </si>
  <si>
    <t>SPLS-GENES-SWLHBE</t>
  </si>
  <si>
    <t>SPLS-GENES-SWLHBDF</t>
  </si>
  <si>
    <t>SPLS-GENES-SWHBDFE</t>
  </si>
  <si>
    <t>SPLS-GENES-GHBDFE</t>
  </si>
  <si>
    <t>GSC - Gunlocke Chair Specials</t>
  </si>
  <si>
    <t>GST</t>
  </si>
  <si>
    <t>Gunlocke Special Transformed Casegoods</t>
  </si>
  <si>
    <t>GSX</t>
  </si>
  <si>
    <t>Open Office Electrical</t>
  </si>
  <si>
    <t>Total</t>
  </si>
  <si>
    <t>Minor Updates</t>
  </si>
  <si>
    <t>2 Removed,Minor Updates</t>
  </si>
  <si>
    <t>12 Added/13 Removed,Minor Updates</t>
  </si>
  <si>
    <t>8 Added,Minor Updates</t>
  </si>
  <si>
    <t>73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</si>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</sst>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DACF-E983-41A0-9F75-1D991A2910BA}">
  <dimension ref="A1:N27"/>
  <sheetViews>
    <sheetView tabSelected="1" zoomScale="90" zoomScaleNormal="90" workbookViewId="0">
      <selection activeCell="B1" sqref="B1"/>
    </sheetView>
  </sheetViews>
  <sheetFormatPr defaultColWidth="9.28515625" defaultRowHeight="12.75" x14ac:dyDescent="0.2"/>
  <cols>
    <col min="1" max="1" width="4.42578125" style="14" bestFit="1" customWidth="1"/>
    <col min="2" max="2" width="48.7109375" style="14" customWidth="1"/>
    <col min="3" max="3" width="9.28515625" style="14"/>
    <col min="4" max="4" width="7" style="16" customWidth="1"/>
    <col min="5" max="5" width="7.140625" style="17" bestFit="1" customWidth="1"/>
    <col min="6" max="8" width="8.7109375" style="18" customWidth="1"/>
    <col min="9" max="9" width="31.42578125" style="1" bestFit="1" customWidth="1"/>
    <col min="10" max="14" width="24.7109375" style="2" customWidth="1"/>
    <col min="15" max="16384" width="9.28515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79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79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E10" s="17">
        <v>2</v>
      </c>
      <c r="F10" s="20" t="s">
        <v>21</v>
      </c>
      <c r="G10" s="18" t="s">
        <v>21</v>
      </c>
      <c r="H10" s="18" t="s">
        <v>21</v>
      </c>
      <c r="I10" s="1" t="s">
        <v>80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31</v>
      </c>
      <c r="B12" s="14" t="s">
        <v>32</v>
      </c>
      <c r="F12" s="20" t="s">
        <v>20</v>
      </c>
      <c r="G12" s="20" t="s">
        <v>20</v>
      </c>
      <c r="H12" s="18" t="s">
        <v>21</v>
      </c>
      <c r="I12" s="1" t="s">
        <v>79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33</v>
      </c>
      <c r="B14" s="14" t="s">
        <v>34</v>
      </c>
      <c r="D14" s="16">
        <v>12</v>
      </c>
      <c r="E14" s="17">
        <v>13</v>
      </c>
      <c r="F14" s="18" t="s">
        <v>21</v>
      </c>
      <c r="G14" s="18" t="s">
        <v>21</v>
      </c>
      <c r="H14" s="18" t="s">
        <v>21</v>
      </c>
      <c r="I14" s="1" t="s">
        <v>81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61</v>
      </c>
      <c r="B16" s="14" t="s">
        <v>62</v>
      </c>
      <c r="F16" s="20" t="s">
        <v>20</v>
      </c>
      <c r="G16" s="20" t="s">
        <v>20</v>
      </c>
      <c r="H16" s="18" t="s">
        <v>21</v>
      </c>
      <c r="I16" s="1" t="s">
        <v>79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63</v>
      </c>
      <c r="B18" s="14" t="s">
        <v>64</v>
      </c>
      <c r="D18" s="16">
        <v>8</v>
      </c>
      <c r="F18" s="18" t="s">
        <v>21</v>
      </c>
      <c r="G18" s="18" t="s">
        <v>21</v>
      </c>
      <c r="H18" s="18" t="s">
        <v>21</v>
      </c>
      <c r="I18" s="1" t="s">
        <v>82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74</v>
      </c>
      <c r="B20" s="14" t="s">
        <v>75</v>
      </c>
      <c r="D20" s="16">
        <v>73</v>
      </c>
      <c r="F20" s="18" t="s">
        <v>21</v>
      </c>
      <c r="G20" s="18" t="s">
        <v>21</v>
      </c>
      <c r="H20" s="18" t="s">
        <v>21</v>
      </c>
      <c r="I20" s="1" t="s">
        <v>83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76</v>
      </c>
      <c r="B22" s="14" t="s">
        <v>77</v>
      </c>
      <c r="F22" s="20" t="s">
        <v>20</v>
      </c>
      <c r="G22" s="20" t="s">
        <v>20</v>
      </c>
      <c r="H22" s="20" t="s">
        <v>20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93</v>
      </c>
      <c r="E24" s="17">
        <f>SUM(E3:E22)</f>
        <v>15</v>
      </c>
    </row>
    <row r="25" spans="1:14" ht="15.75" x14ac:dyDescent="0.25">
      <c r="B25" s="21" t="s">
        <v>78</v>
      </c>
    </row>
    <row r="26" spans="1:14" x14ac:dyDescent="0.2">
      <c r="B26" s="1" t="s">
        <v>84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497A-E8AB-44CD-9886-640CB097F5B7}">
  <dimension ref="A1:B5"/>
  <sheetViews>
    <sheetView zoomScale="85" zoomScaleNormal="85" workbookViewId="0"/>
  </sheetViews>
  <sheetFormatPr defaultColWidth="9.28515625" defaultRowHeight="12.75" x14ac:dyDescent="0.2"/>
  <cols>
    <col min="1" max="2" width="22.7109375" style="2" customWidth="1"/>
    <col min="3" max="16384" width="9.28515625" style="2"/>
  </cols>
  <sheetData>
    <row r="1" spans="1:2" x14ac:dyDescent="0.2">
      <c r="A1" s="3" t="s">
        <v>28</v>
      </c>
    </row>
    <row r="2" spans="1:2" x14ac:dyDescent="0.2">
      <c r="A2" s="8" t="s">
        <v>29</v>
      </c>
      <c r="B2" s="9" t="s">
        <v>30</v>
      </c>
    </row>
    <row r="3" spans="1:2" x14ac:dyDescent="0.2">
      <c r="A3" s="10" t="str">
        <f>IF(A4="","",COUNTA(A2:A4))</f>
        <v/>
      </c>
      <c r="B3" s="11">
        <f>IF(B4="","",COUNTA(B4:B5))</f>
        <v>2</v>
      </c>
    </row>
    <row r="4" spans="1:2" x14ac:dyDescent="0.2">
      <c r="A4" s="4"/>
      <c r="B4" s="6" t="s">
        <v>26</v>
      </c>
    </row>
    <row r="5" spans="1:2" x14ac:dyDescent="0.2">
      <c r="A5" s="5"/>
      <c r="B5" s="7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4A0A-0C6C-41AC-962C-5708C891E389}">
  <dimension ref="A1:B16"/>
  <sheetViews>
    <sheetView zoomScale="85" zoomScaleNormal="85" workbookViewId="0">
      <selection activeCell="A4" sqref="A4:B16"/>
    </sheetView>
  </sheetViews>
  <sheetFormatPr defaultColWidth="9.28515625" defaultRowHeight="12.75" x14ac:dyDescent="0.2"/>
  <cols>
    <col min="1" max="2" width="22.7109375" style="2" customWidth="1"/>
    <col min="3" max="16384" width="9.28515625" style="2"/>
  </cols>
  <sheetData>
    <row r="1" spans="1:2" x14ac:dyDescent="0.2">
      <c r="A1" s="3" t="s">
        <v>60</v>
      </c>
    </row>
    <row r="2" spans="1:2" x14ac:dyDescent="0.2">
      <c r="A2" s="8" t="s">
        <v>29</v>
      </c>
      <c r="B2" s="9" t="s">
        <v>30</v>
      </c>
    </row>
    <row r="3" spans="1:2" x14ac:dyDescent="0.2">
      <c r="A3" s="10">
        <f>IF(A4="","",COUNTA(A4:A15))</f>
        <v>12</v>
      </c>
      <c r="B3" s="11">
        <f>IF(B4="","",COUNTA(B4:B16))</f>
        <v>13</v>
      </c>
    </row>
    <row r="4" spans="1:2" x14ac:dyDescent="0.2">
      <c r="A4" s="4" t="s">
        <v>35</v>
      </c>
      <c r="B4" s="6" t="s">
        <v>47</v>
      </c>
    </row>
    <row r="5" spans="1:2" x14ac:dyDescent="0.2">
      <c r="A5" s="4" t="s">
        <v>36</v>
      </c>
      <c r="B5" s="6" t="s">
        <v>48</v>
      </c>
    </row>
    <row r="6" spans="1:2" x14ac:dyDescent="0.2">
      <c r="A6" s="4" t="s">
        <v>37</v>
      </c>
      <c r="B6" s="6" t="s">
        <v>49</v>
      </c>
    </row>
    <row r="7" spans="1:2" x14ac:dyDescent="0.2">
      <c r="A7" s="4" t="s">
        <v>38</v>
      </c>
      <c r="B7" s="6" t="s">
        <v>50</v>
      </c>
    </row>
    <row r="8" spans="1:2" x14ac:dyDescent="0.2">
      <c r="A8" s="4" t="s">
        <v>39</v>
      </c>
      <c r="B8" s="6" t="s">
        <v>51</v>
      </c>
    </row>
    <row r="9" spans="1:2" x14ac:dyDescent="0.2">
      <c r="A9" s="4" t="s">
        <v>40</v>
      </c>
      <c r="B9" s="6" t="s">
        <v>52</v>
      </c>
    </row>
    <row r="10" spans="1:2" x14ac:dyDescent="0.2">
      <c r="A10" s="4" t="s">
        <v>41</v>
      </c>
      <c r="B10" s="6" t="s">
        <v>53</v>
      </c>
    </row>
    <row r="11" spans="1:2" x14ac:dyDescent="0.2">
      <c r="A11" s="4" t="s">
        <v>42</v>
      </c>
      <c r="B11" s="6" t="s">
        <v>54</v>
      </c>
    </row>
    <row r="12" spans="1:2" x14ac:dyDescent="0.2">
      <c r="A12" s="4" t="s">
        <v>43</v>
      </c>
      <c r="B12" s="6" t="s">
        <v>55</v>
      </c>
    </row>
    <row r="13" spans="1:2" x14ac:dyDescent="0.2">
      <c r="A13" s="4" t="s">
        <v>44</v>
      </c>
      <c r="B13" s="6" t="s">
        <v>56</v>
      </c>
    </row>
    <row r="14" spans="1:2" x14ac:dyDescent="0.2">
      <c r="A14" s="4" t="s">
        <v>45</v>
      </c>
      <c r="B14" s="6" t="s">
        <v>57</v>
      </c>
    </row>
    <row r="15" spans="1:2" x14ac:dyDescent="0.2">
      <c r="A15" s="4" t="s">
        <v>46</v>
      </c>
      <c r="B15" s="6" t="s">
        <v>58</v>
      </c>
    </row>
    <row r="16" spans="1:2" x14ac:dyDescent="0.2">
      <c r="A16" s="5"/>
      <c r="B16" s="7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20C8D-960F-4C3C-A803-9882FDAE75D4}">
  <dimension ref="A1:B11"/>
  <sheetViews>
    <sheetView zoomScale="85" zoomScaleNormal="85" workbookViewId="0"/>
  </sheetViews>
  <sheetFormatPr defaultColWidth="9.28515625" defaultRowHeight="12.75" x14ac:dyDescent="0.2"/>
  <cols>
    <col min="1" max="2" width="22.7109375" style="2" customWidth="1"/>
    <col min="3" max="16384" width="9.28515625" style="2"/>
  </cols>
  <sheetData>
    <row r="1" spans="1:2" x14ac:dyDescent="0.2">
      <c r="A1" s="3" t="s">
        <v>73</v>
      </c>
    </row>
    <row r="2" spans="1:2" x14ac:dyDescent="0.2">
      <c r="A2" s="8" t="s">
        <v>29</v>
      </c>
      <c r="B2" s="9" t="s">
        <v>30</v>
      </c>
    </row>
    <row r="3" spans="1:2" x14ac:dyDescent="0.2">
      <c r="A3" s="10">
        <f>IF(A4="","",COUNTA(A4:A11))</f>
        <v>8</v>
      </c>
      <c r="B3" s="11" t="str">
        <f>IF(B4="","",COUNTA(B2:B4))</f>
        <v/>
      </c>
    </row>
    <row r="4" spans="1:2" x14ac:dyDescent="0.2">
      <c r="A4" s="4" t="s">
        <v>65</v>
      </c>
      <c r="B4" s="6"/>
    </row>
    <row r="5" spans="1:2" x14ac:dyDescent="0.2">
      <c r="A5" s="4" t="s">
        <v>66</v>
      </c>
      <c r="B5" s="6"/>
    </row>
    <row r="6" spans="1:2" x14ac:dyDescent="0.2">
      <c r="A6" s="4" t="s">
        <v>67</v>
      </c>
      <c r="B6" s="6"/>
    </row>
    <row r="7" spans="1:2" x14ac:dyDescent="0.2">
      <c r="A7" s="4" t="s">
        <v>68</v>
      </c>
      <c r="B7" s="6"/>
    </row>
    <row r="8" spans="1:2" x14ac:dyDescent="0.2">
      <c r="A8" s="4" t="s">
        <v>69</v>
      </c>
      <c r="B8" s="6"/>
    </row>
    <row r="9" spans="1:2" x14ac:dyDescent="0.2">
      <c r="A9" s="4" t="s">
        <v>70</v>
      </c>
      <c r="B9" s="6"/>
    </row>
    <row r="10" spans="1:2" x14ac:dyDescent="0.2">
      <c r="A10" s="4" t="s">
        <v>71</v>
      </c>
      <c r="B10" s="6"/>
    </row>
    <row r="11" spans="1:2" x14ac:dyDescent="0.2">
      <c r="A11" s="5" t="s">
        <v>72</v>
      </c>
      <c r="B1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2a57167a61171f35f36b484b2a5faece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36f117ac67ec5b373d8f1c4323eba596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F34ED1-5CDD-4262-81A0-B2C1A249586F}">
  <ds:schemaRefs>
    <ds:schemaRef ds:uri="http://schemas.microsoft.com/office/2006/metadata/properties"/>
    <ds:schemaRef ds:uri="http://schemas.microsoft.com/office/infopath/2007/PartnerControls"/>
    <ds:schemaRef ds:uri="728771b6-d45d-4dbe-b366-86a916a4550a"/>
    <ds:schemaRef ds:uri="91160887-b6a1-4408-aa69-c1882f40757d"/>
  </ds:schemaRefs>
</ds:datastoreItem>
</file>

<file path=customXml/itemProps2.xml><?xml version="1.0" encoding="utf-8"?>
<ds:datastoreItem xmlns:ds="http://schemas.openxmlformats.org/officeDocument/2006/customXml" ds:itemID="{FAC75978-E555-4658-ADA2-B58BEF2CBC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39AF0-62DE-4235-8A8E-1772C5A11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Gunlocke Summary Changes</vt:lpstr>
      <vt:lpstr>GEH</vt:lpstr>
      <vt:lpstr>GL3</vt:lpstr>
      <vt:lpstr>GSC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2026-03-17T18:00:08Z</dcterms:created>
  <dcterms:modified xsi:type="dcterms:W3CDTF">2026-03-18T02:38:51Z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  <property fmtid="{D5CDD505-2E9C-101B-9397-08002B2CF9AE}" pid="3" name="MediaServiceImageTags">
    <vt:lpwstr/>
  </property>
</Properties>
</file>